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57" i="1" l="1"/>
  <c r="D38" i="1"/>
  <c r="D37" i="1"/>
  <c r="D56" i="1"/>
  <c r="D30" i="1"/>
  <c r="D16" i="1"/>
  <c r="D61" i="1"/>
  <c r="D60" i="1"/>
  <c r="D59" i="1"/>
  <c r="D58" i="1"/>
  <c r="D55" i="1"/>
  <c r="D54" i="1"/>
  <c r="D53" i="1"/>
  <c r="D52" i="1"/>
  <c r="D51" i="1"/>
  <c r="D50" i="1"/>
  <c r="D49" i="1"/>
  <c r="D45" i="1"/>
  <c r="D44" i="1"/>
  <c r="D43" i="1"/>
  <c r="D33" i="1"/>
  <c r="D24" i="1"/>
  <c r="D32" i="1"/>
  <c r="D31" i="1"/>
  <c r="D42" i="1"/>
  <c r="D29" i="1"/>
  <c r="D28" i="1"/>
  <c r="D23" i="1"/>
  <c r="D22" i="1"/>
  <c r="D21" i="1"/>
  <c r="D20" i="1"/>
  <c r="D15" i="1"/>
  <c r="D14" i="1"/>
  <c r="D13" i="1"/>
  <c r="D8" i="1"/>
  <c r="D39" i="1" l="1"/>
  <c r="D46" i="1"/>
  <c r="D62" i="1"/>
  <c r="D34" i="1"/>
  <c r="D25" i="1"/>
  <c r="D17" i="1"/>
  <c r="D64" i="1" l="1"/>
  <c r="E64" i="1" l="1"/>
  <c r="E62" i="1"/>
  <c r="E46" i="1"/>
  <c r="E17" i="1"/>
  <c r="E25" i="1"/>
  <c r="E39" i="1"/>
  <c r="E34" i="1"/>
  <c r="D66" i="1"/>
</calcChain>
</file>

<file path=xl/sharedStrings.xml><?xml version="1.0" encoding="utf-8"?>
<sst xmlns="http://schemas.openxmlformats.org/spreadsheetml/2006/main" count="72" uniqueCount="68">
  <si>
    <t>naam predikant:</t>
  </si>
  <si>
    <t>naam gemeente:</t>
  </si>
  <si>
    <t>werktijdpercentage:</t>
  </si>
  <si>
    <t>leeftijd aan het einde van de werkplanperiode:</t>
  </si>
  <si>
    <t>Erediensten</t>
  </si>
  <si>
    <t>zondagse erediensten</t>
  </si>
  <si>
    <t>erediensten op christelijke feest- en gedenkdagen</t>
  </si>
  <si>
    <t>subtotaal erediensten</t>
  </si>
  <si>
    <t>uren</t>
  </si>
  <si>
    <t>Pastoraat</t>
  </si>
  <si>
    <t>overleg met ouderlingen en pastorale medewerkers</t>
  </si>
  <si>
    <t>subtotaal pastoraat</t>
  </si>
  <si>
    <t>Catechese/vorming/toerusting</t>
  </si>
  <si>
    <t>catechisatie</t>
  </si>
  <si>
    <t>kringwerk</t>
  </si>
  <si>
    <t>schoolcatechese</t>
  </si>
  <si>
    <t>overleg kerk en school</t>
  </si>
  <si>
    <t>overig</t>
  </si>
  <si>
    <t>subtotaal catechese/vorming/toerusting</t>
  </si>
  <si>
    <t>aandeel</t>
  </si>
  <si>
    <t>op totaal</t>
  </si>
  <si>
    <t>Permanente educatie</t>
  </si>
  <si>
    <t>mentoraat (in 1e jaar predikantschap)</t>
  </si>
  <si>
    <t>primaire nascholing (in 2e, 3e en 4e jaar predikantschap)</t>
  </si>
  <si>
    <t>voortgezette nascholing (vanaf 6e jaar predikantschap)</t>
  </si>
  <si>
    <t>subtotaal permanente educatie</t>
  </si>
  <si>
    <t>Bestuur/administratie</t>
  </si>
  <si>
    <t>gemeenteavonden</t>
  </si>
  <si>
    <t>werkgemeenschap van predikanten</t>
  </si>
  <si>
    <t>lokaal pastoresoverleg</t>
  </si>
  <si>
    <t>lokale raad van kerken</t>
  </si>
  <si>
    <t>moderamen kerkenraad</t>
  </si>
  <si>
    <t>(wijk)kerkenraad</t>
  </si>
  <si>
    <t>algemene kerkenraad</t>
  </si>
  <si>
    <t>kerkblad</t>
  </si>
  <si>
    <t>administratie (ook ledenadministratie)</t>
  </si>
  <si>
    <t>postafhandeling</t>
  </si>
  <si>
    <t>subtotaal bestuur/administratie</t>
  </si>
  <si>
    <t>Totaal generaal</t>
  </si>
  <si>
    <t>normjaartaak</t>
  </si>
  <si>
    <t>missionair werk</t>
  </si>
  <si>
    <t>diakonaal werk</t>
  </si>
  <si>
    <t>subtotaal missionair/diakonaal werk</t>
  </si>
  <si>
    <t>Verschil ten opzichte van normjaartaak (hoort 0 te zijn)</t>
  </si>
  <si>
    <t>Ondertekening</t>
  </si>
  <si>
    <t>datum</t>
  </si>
  <si>
    <t>handtekening</t>
  </si>
  <si>
    <t>naam</t>
  </si>
  <si>
    <t>predikant:</t>
  </si>
  <si>
    <t>en uitvoering per keer</t>
  </si>
  <si>
    <t>preses breed moderamen classicale vergadering (ord 3-17-2):</t>
  </si>
  <si>
    <t>scriba breed moderamen classicale vergadering (ord 3-17-2):</t>
  </si>
  <si>
    <t>begindatum werkplan met duur van 1 jaar:</t>
  </si>
  <si>
    <t>Missionair/diaconaal werk</t>
  </si>
  <si>
    <t>representatie</t>
  </si>
  <si>
    <t>toerusting kader/begeleiding werkgroepen</t>
  </si>
  <si>
    <t>huwelijkspastoraat inclusief huwelijksdienst</t>
  </si>
  <si>
    <t>rouwpastoraat inclusief rouwdienst</t>
  </si>
  <si>
    <t>pastoraat in het algemeen, inclusief crisispastoraat</t>
  </si>
  <si>
    <t>WERKPLAN PREDIKANT VOOR GEWONE WERKZAAMHEDEN</t>
  </si>
  <si>
    <t>S.v.p. alleen gele cellen invullen, het rekenblad doet de rest!</t>
  </si>
  <si>
    <t>weeksluitingen of bijzondere diensten in tehuizen e.d.</t>
  </si>
  <si>
    <t>classicale vergadering/kleine synode/generale synode</t>
  </si>
  <si>
    <t>aantal keren</t>
  </si>
  <si>
    <t>aantal uren voorbereiding</t>
  </si>
  <si>
    <t>totaal aantal</t>
  </si>
  <si>
    <t>preses (wijk)kerkenraad:</t>
  </si>
  <si>
    <t>scriba (wijk)kerkenraad: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</si>
</sst>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7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4" fillId="2" borderId="0" xfId="0" applyFont="1" applyFill="1" applyAlignment="1">
      <alignment horizontal="right"/>
    </xf>
    <xf numFmtId="9" fontId="4" fillId="2" borderId="0" xfId="0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2" fillId="0" borderId="1" xfId="0" applyFont="1" applyBorder="1"/>
    <xf numFmtId="167" fontId="2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9" fontId="0" fillId="0" borderId="0" xfId="2" applyFont="1"/>
    <xf numFmtId="167" fontId="0" fillId="0" borderId="0" xfId="0" applyNumberFormat="1"/>
    <xf numFmtId="0" fontId="3" fillId="2" borderId="0" xfId="0" applyFont="1" applyFill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K9" sqref="K9"/>
    </sheetView>
  </sheetViews>
  <sheetFormatPr defaultRowHeight="15" x14ac:dyDescent="0.25"/>
  <cols>
    <col min="1" max="1" width="56.42578125" bestFit="1" customWidth="1"/>
    <col min="2" max="2" width="16.7109375" customWidth="1"/>
    <col min="3" max="3" width="26" customWidth="1"/>
    <col min="4" max="4" width="16.85546875" customWidth="1"/>
    <col min="5" max="5" width="15.42578125" customWidth="1"/>
  </cols>
  <sheetData>
    <row r="1" spans="1:5" x14ac:dyDescent="0.25">
      <c r="A1" s="12" t="s">
        <v>59</v>
      </c>
      <c r="B1" s="13"/>
      <c r="C1" s="13"/>
      <c r="D1" s="13"/>
      <c r="E1" s="14"/>
    </row>
    <row r="2" spans="1:5" x14ac:dyDescent="0.25">
      <c r="A2" s="17" t="s">
        <v>60</v>
      </c>
    </row>
    <row r="3" spans="1:5" x14ac:dyDescent="0.25">
      <c r="A3" t="s">
        <v>0</v>
      </c>
      <c r="B3" s="3"/>
    </row>
    <row r="4" spans="1:5" x14ac:dyDescent="0.25">
      <c r="A4" t="s">
        <v>1</v>
      </c>
      <c r="B4" s="3"/>
    </row>
    <row r="5" spans="1:5" x14ac:dyDescent="0.25">
      <c r="A5" t="s">
        <v>52</v>
      </c>
      <c r="B5" s="3"/>
    </row>
    <row r="6" spans="1:5" x14ac:dyDescent="0.25">
      <c r="A6" t="s">
        <v>2</v>
      </c>
      <c r="B6" s="4"/>
    </row>
    <row r="7" spans="1:5" x14ac:dyDescent="0.25">
      <c r="A7" t="s">
        <v>3</v>
      </c>
      <c r="B7" s="3"/>
    </row>
    <row r="8" spans="1:5" x14ac:dyDescent="0.25">
      <c r="A8" t="s">
        <v>39</v>
      </c>
      <c r="D8" s="11">
        <f>IF(B7&lt;50,46*40*B6,45*40*B6)</f>
        <v>0</v>
      </c>
    </row>
    <row r="9" spans="1:5" x14ac:dyDescent="0.25">
      <c r="A9" s="1"/>
    </row>
    <row r="10" spans="1:5" x14ac:dyDescent="0.25">
      <c r="B10" s="5" t="s">
        <v>63</v>
      </c>
      <c r="C10" s="5" t="s">
        <v>64</v>
      </c>
      <c r="D10" s="5" t="s">
        <v>65</v>
      </c>
      <c r="E10" s="9" t="s">
        <v>19</v>
      </c>
    </row>
    <row r="11" spans="1:5" x14ac:dyDescent="0.25">
      <c r="B11" s="6"/>
      <c r="C11" s="6" t="s">
        <v>49</v>
      </c>
      <c r="D11" s="6" t="s">
        <v>8</v>
      </c>
      <c r="E11" s="6" t="s">
        <v>20</v>
      </c>
    </row>
    <row r="12" spans="1:5" x14ac:dyDescent="0.25">
      <c r="A12" s="1" t="s">
        <v>4</v>
      </c>
    </row>
    <row r="13" spans="1:5" x14ac:dyDescent="0.25">
      <c r="A13" t="s">
        <v>5</v>
      </c>
      <c r="B13" s="3"/>
      <c r="C13" s="3"/>
      <c r="D13">
        <f>B13*C13</f>
        <v>0</v>
      </c>
    </row>
    <row r="14" spans="1:5" x14ac:dyDescent="0.25">
      <c r="A14" t="s">
        <v>6</v>
      </c>
      <c r="B14" s="3"/>
      <c r="C14" s="3"/>
      <c r="D14">
        <f>B14*C14</f>
        <v>0</v>
      </c>
    </row>
    <row r="15" spans="1:5" x14ac:dyDescent="0.25">
      <c r="A15" t="s">
        <v>61</v>
      </c>
      <c r="B15" s="3"/>
      <c r="C15" s="3"/>
      <c r="D15">
        <f>B15*C15</f>
        <v>0</v>
      </c>
    </row>
    <row r="16" spans="1:5" x14ac:dyDescent="0.25">
      <c r="A16" s="8" t="s">
        <v>17</v>
      </c>
      <c r="B16" s="3"/>
      <c r="C16" s="3"/>
      <c r="D16">
        <f>B16*C16</f>
        <v>0</v>
      </c>
    </row>
    <row r="17" spans="1:5" x14ac:dyDescent="0.25">
      <c r="A17" s="2" t="s">
        <v>7</v>
      </c>
      <c r="D17" s="2">
        <f>SUM(D13:D16)</f>
        <v>0</v>
      </c>
      <c r="E17" s="15">
        <f>IF(D$64=0,0,D17/D$64)</f>
        <v>0</v>
      </c>
    </row>
    <row r="19" spans="1:5" x14ac:dyDescent="0.25">
      <c r="A19" s="1" t="s">
        <v>9</v>
      </c>
    </row>
    <row r="20" spans="1:5" x14ac:dyDescent="0.25">
      <c r="A20" t="s">
        <v>58</v>
      </c>
      <c r="B20" s="3"/>
      <c r="C20" s="3"/>
      <c r="D20">
        <f>B20*C20</f>
        <v>0</v>
      </c>
    </row>
    <row r="21" spans="1:5" x14ac:dyDescent="0.25">
      <c r="A21" t="s">
        <v>56</v>
      </c>
      <c r="B21" s="3"/>
      <c r="C21" s="3"/>
      <c r="D21">
        <f>B21*C21</f>
        <v>0</v>
      </c>
    </row>
    <row r="22" spans="1:5" x14ac:dyDescent="0.25">
      <c r="A22" t="s">
        <v>57</v>
      </c>
      <c r="B22" s="3"/>
      <c r="C22" s="3"/>
      <c r="D22">
        <f>B22*C22</f>
        <v>0</v>
      </c>
    </row>
    <row r="23" spans="1:5" x14ac:dyDescent="0.25">
      <c r="A23" t="s">
        <v>10</v>
      </c>
      <c r="B23" s="3"/>
      <c r="C23" s="3"/>
      <c r="D23">
        <f>B23*C23</f>
        <v>0</v>
      </c>
    </row>
    <row r="24" spans="1:5" x14ac:dyDescent="0.25">
      <c r="A24" t="s">
        <v>17</v>
      </c>
      <c r="B24" s="3"/>
      <c r="C24" s="3"/>
      <c r="D24">
        <f>B24*C24</f>
        <v>0</v>
      </c>
    </row>
    <row r="25" spans="1:5" x14ac:dyDescent="0.25">
      <c r="A25" s="2" t="s">
        <v>11</v>
      </c>
      <c r="D25" s="2">
        <f>SUM(D20:D24)</f>
        <v>0</v>
      </c>
      <c r="E25" s="15">
        <f>IF(D$64=0,0,D25/D$64)</f>
        <v>0</v>
      </c>
    </row>
    <row r="27" spans="1:5" x14ac:dyDescent="0.25">
      <c r="A27" s="1" t="s">
        <v>12</v>
      </c>
    </row>
    <row r="28" spans="1:5" x14ac:dyDescent="0.25">
      <c r="A28" t="s">
        <v>13</v>
      </c>
      <c r="B28" s="3"/>
      <c r="C28" s="3"/>
      <c r="D28">
        <f>B28*C28</f>
        <v>0</v>
      </c>
    </row>
    <row r="29" spans="1:5" x14ac:dyDescent="0.25">
      <c r="A29" t="s">
        <v>14</v>
      </c>
      <c r="B29" s="3"/>
      <c r="C29" s="3"/>
      <c r="D29">
        <f>B29*C29</f>
        <v>0</v>
      </c>
    </row>
    <row r="30" spans="1:5" x14ac:dyDescent="0.25">
      <c r="A30" t="s">
        <v>15</v>
      </c>
      <c r="B30" s="3"/>
      <c r="C30" s="3"/>
      <c r="D30">
        <f>B30*C30</f>
        <v>0</v>
      </c>
    </row>
    <row r="31" spans="1:5" x14ac:dyDescent="0.25">
      <c r="A31" t="s">
        <v>16</v>
      </c>
      <c r="B31" s="3"/>
      <c r="C31" s="3"/>
      <c r="D31">
        <f>B31*C31</f>
        <v>0</v>
      </c>
    </row>
    <row r="32" spans="1:5" x14ac:dyDescent="0.25">
      <c r="A32" t="s">
        <v>55</v>
      </c>
      <c r="B32" s="3"/>
      <c r="C32" s="3"/>
      <c r="D32">
        <f>B32*C32</f>
        <v>0</v>
      </c>
    </row>
    <row r="33" spans="1:5" x14ac:dyDescent="0.25">
      <c r="A33" t="s">
        <v>17</v>
      </c>
      <c r="B33" s="3"/>
      <c r="C33" s="3"/>
      <c r="D33">
        <f>B33*C33</f>
        <v>0</v>
      </c>
    </row>
    <row r="34" spans="1:5" x14ac:dyDescent="0.25">
      <c r="A34" s="2" t="s">
        <v>18</v>
      </c>
      <c r="D34" s="2">
        <f>SUM(D28:D33)</f>
        <v>0</v>
      </c>
      <c r="E34" s="15">
        <f>IF(D$64=0,0,D34/D$64)</f>
        <v>0</v>
      </c>
    </row>
    <row r="36" spans="1:5" x14ac:dyDescent="0.25">
      <c r="A36" s="1" t="s">
        <v>53</v>
      </c>
    </row>
    <row r="37" spans="1:5" x14ac:dyDescent="0.25">
      <c r="A37" t="s">
        <v>40</v>
      </c>
      <c r="B37" s="3"/>
      <c r="C37" s="3"/>
      <c r="D37">
        <f>B37*C37</f>
        <v>0</v>
      </c>
    </row>
    <row r="38" spans="1:5" x14ac:dyDescent="0.25">
      <c r="A38" t="s">
        <v>41</v>
      </c>
      <c r="B38" s="3"/>
      <c r="C38" s="3"/>
      <c r="D38">
        <f>B38*C38</f>
        <v>0</v>
      </c>
    </row>
    <row r="39" spans="1:5" x14ac:dyDescent="0.25">
      <c r="A39" s="2" t="s">
        <v>42</v>
      </c>
      <c r="D39" s="2">
        <f>SUM(D37:D38)</f>
        <v>0</v>
      </c>
      <c r="E39" s="15">
        <f>IF(D$64=0,0,D39/D$64)</f>
        <v>0</v>
      </c>
    </row>
    <row r="41" spans="1:5" x14ac:dyDescent="0.25">
      <c r="A41" s="1" t="s">
        <v>21</v>
      </c>
    </row>
    <row r="42" spans="1:5" x14ac:dyDescent="0.25">
      <c r="A42" t="s">
        <v>22</v>
      </c>
      <c r="B42" s="3"/>
      <c r="C42" s="3"/>
      <c r="D42">
        <f>B42*C42</f>
        <v>0</v>
      </c>
    </row>
    <row r="43" spans="1:5" x14ac:dyDescent="0.25">
      <c r="A43" t="s">
        <v>23</v>
      </c>
      <c r="B43" s="3"/>
      <c r="C43" s="3"/>
      <c r="D43">
        <f>B43*C43</f>
        <v>0</v>
      </c>
    </row>
    <row r="44" spans="1:5" x14ac:dyDescent="0.25">
      <c r="A44" t="s">
        <v>24</v>
      </c>
      <c r="B44" s="3"/>
      <c r="C44" s="3"/>
      <c r="D44">
        <f>B44*C44</f>
        <v>0</v>
      </c>
    </row>
    <row r="45" spans="1:5" x14ac:dyDescent="0.25">
      <c r="A45" t="s">
        <v>17</v>
      </c>
      <c r="B45" s="3"/>
      <c r="C45" s="3"/>
      <c r="D45">
        <f>B45*C45</f>
        <v>0</v>
      </c>
    </row>
    <row r="46" spans="1:5" x14ac:dyDescent="0.25">
      <c r="A46" s="2" t="s">
        <v>25</v>
      </c>
      <c r="D46" s="2">
        <f>SUM(D42:D45)</f>
        <v>0</v>
      </c>
      <c r="E46" s="15">
        <f>IF(D$64=0,0,D46/D$64)</f>
        <v>0</v>
      </c>
    </row>
    <row r="48" spans="1:5" x14ac:dyDescent="0.25">
      <c r="A48" s="1" t="s">
        <v>26</v>
      </c>
    </row>
    <row r="49" spans="1:5" x14ac:dyDescent="0.25">
      <c r="A49" t="s">
        <v>31</v>
      </c>
      <c r="B49" s="3"/>
      <c r="C49" s="3"/>
      <c r="D49">
        <f>B49*C49</f>
        <v>0</v>
      </c>
    </row>
    <row r="50" spans="1:5" x14ac:dyDescent="0.25">
      <c r="A50" t="s">
        <v>32</v>
      </c>
      <c r="B50" s="3"/>
      <c r="C50" s="3"/>
      <c r="D50">
        <f>B50*C50</f>
        <v>0</v>
      </c>
    </row>
    <row r="51" spans="1:5" x14ac:dyDescent="0.25">
      <c r="A51" t="s">
        <v>33</v>
      </c>
      <c r="B51" s="3"/>
      <c r="C51" s="3"/>
      <c r="D51">
        <f>B51*C51</f>
        <v>0</v>
      </c>
    </row>
    <row r="52" spans="1:5" x14ac:dyDescent="0.25">
      <c r="A52" t="s">
        <v>27</v>
      </c>
      <c r="B52" s="3"/>
      <c r="C52" s="3"/>
      <c r="D52">
        <f>B52*C52</f>
        <v>0</v>
      </c>
    </row>
    <row r="53" spans="1:5" x14ac:dyDescent="0.25">
      <c r="A53" t="s">
        <v>28</v>
      </c>
      <c r="B53" s="3"/>
      <c r="C53" s="3"/>
      <c r="D53">
        <f>B53*C53</f>
        <v>0</v>
      </c>
    </row>
    <row r="54" spans="1:5" x14ac:dyDescent="0.25">
      <c r="A54" t="s">
        <v>29</v>
      </c>
      <c r="B54" s="3"/>
      <c r="C54" s="3"/>
      <c r="D54">
        <f>B54*C54</f>
        <v>0</v>
      </c>
    </row>
    <row r="55" spans="1:5" x14ac:dyDescent="0.25">
      <c r="A55" t="s">
        <v>30</v>
      </c>
      <c r="B55" s="3"/>
      <c r="C55" s="3"/>
      <c r="D55">
        <f>B55*C55</f>
        <v>0</v>
      </c>
    </row>
    <row r="56" spans="1:5" x14ac:dyDescent="0.25">
      <c r="A56" t="s">
        <v>62</v>
      </c>
      <c r="B56" s="3"/>
      <c r="C56" s="3"/>
      <c r="D56">
        <f t="shared" ref="D56" si="0">B56*C56</f>
        <v>0</v>
      </c>
    </row>
    <row r="57" spans="1:5" x14ac:dyDescent="0.25">
      <c r="A57" t="s">
        <v>54</v>
      </c>
      <c r="B57" s="3"/>
      <c r="C57" s="3"/>
      <c r="D57">
        <f t="shared" ref="D57" si="1">B57*C57</f>
        <v>0</v>
      </c>
    </row>
    <row r="58" spans="1:5" x14ac:dyDescent="0.25">
      <c r="A58" t="s">
        <v>34</v>
      </c>
      <c r="B58" s="3"/>
      <c r="C58" s="3"/>
      <c r="D58">
        <f>B58*C58</f>
        <v>0</v>
      </c>
    </row>
    <row r="59" spans="1:5" x14ac:dyDescent="0.25">
      <c r="A59" t="s">
        <v>35</v>
      </c>
      <c r="B59" s="3"/>
      <c r="C59" s="3"/>
      <c r="D59">
        <f>B59*C59</f>
        <v>0</v>
      </c>
    </row>
    <row r="60" spans="1:5" x14ac:dyDescent="0.25">
      <c r="A60" t="s">
        <v>36</v>
      </c>
      <c r="B60" s="3"/>
      <c r="C60" s="3"/>
      <c r="D60">
        <f>B60*C60</f>
        <v>0</v>
      </c>
    </row>
    <row r="61" spans="1:5" x14ac:dyDescent="0.25">
      <c r="A61" t="s">
        <v>17</v>
      </c>
      <c r="B61" s="3"/>
      <c r="C61" s="3"/>
      <c r="D61">
        <f>B61*C61</f>
        <v>0</v>
      </c>
    </row>
    <row r="62" spans="1:5" x14ac:dyDescent="0.25">
      <c r="A62" s="2" t="s">
        <v>37</v>
      </c>
      <c r="D62" s="2">
        <f>SUM(D49:D61)</f>
        <v>0</v>
      </c>
      <c r="E62" s="15">
        <f>IF(D$64=0,0,D62/D$64)</f>
        <v>0</v>
      </c>
    </row>
    <row r="64" spans="1:5" x14ac:dyDescent="0.25">
      <c r="A64" s="1" t="s">
        <v>38</v>
      </c>
      <c r="D64" s="10">
        <f>D17+D25+D34+D39+D46+D62</f>
        <v>0</v>
      </c>
      <c r="E64" s="15">
        <f>IF(D$64=0,0,D64/D$64)</f>
        <v>0</v>
      </c>
    </row>
    <row r="66" spans="1:5" x14ac:dyDescent="0.25">
      <c r="A66" s="1" t="s">
        <v>43</v>
      </c>
      <c r="D66" s="16">
        <f>D64-D8</f>
        <v>0</v>
      </c>
    </row>
    <row r="68" spans="1:5" x14ac:dyDescent="0.25">
      <c r="A68" s="1" t="s">
        <v>44</v>
      </c>
    </row>
    <row r="69" spans="1:5" x14ac:dyDescent="0.25">
      <c r="A69" s="7" t="s">
        <v>47</v>
      </c>
      <c r="B69" s="7" t="s">
        <v>45</v>
      </c>
      <c r="C69" s="7"/>
      <c r="D69" s="7" t="s">
        <v>46</v>
      </c>
      <c r="E69" s="7"/>
    </row>
    <row r="70" spans="1:5" x14ac:dyDescent="0.25">
      <c r="A70" t="s">
        <v>48</v>
      </c>
    </row>
    <row r="72" spans="1:5" x14ac:dyDescent="0.25">
      <c r="A72" t="s">
        <v>66</v>
      </c>
    </row>
    <row r="74" spans="1:5" x14ac:dyDescent="0.25">
      <c r="A74" t="s">
        <v>67</v>
      </c>
    </row>
    <row r="76" spans="1:5" x14ac:dyDescent="0.25">
      <c r="A76" t="s">
        <v>50</v>
      </c>
    </row>
    <row r="78" spans="1:5" x14ac:dyDescent="0.25">
      <c r="A78" t="s">
        <v>51</v>
      </c>
    </row>
  </sheetData>
  <pageMargins left="0.70866141732283472" right="0.70866141732283472" top="0.35433070866141736" bottom="0.35433070866141736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Runherd, J.</dc:creator>
  <cp:lastModifiedBy>Runherd, J.</cp:lastModifiedBy>
  <cp:lastPrinted>2017-08-31T14:37:30Z</cp:lastPrinted>
  <dcterms:created xsi:type="dcterms:W3CDTF">2017-08-31T13:01:23Z</dcterms:created>
  <dcterms:modified xsi:type="dcterms:W3CDTF">2017-08-31T15:00:25Z</dcterms:modified>
</cp:coreProperties>
</file>